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21" i="1"/>
  <c r="H15" i="1" l="1"/>
  <c r="H26" i="1"/>
  <c r="H39" i="1"/>
  <c r="H24" i="1"/>
  <c r="H19" i="1" l="1"/>
  <c r="H20" i="1"/>
  <c r="H28" i="1"/>
  <c r="H27" i="1"/>
  <c r="H16" i="1"/>
  <c r="H31" i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<sst xmlns="http://schemas.openxmlformats.org/spreadsheetml/2006/main" count="47" uniqueCount="27">
  <si>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</si>
  <si>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</si>
  <si>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</si>
  <si>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</si>
  <si>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</si>
  <si>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</si>
  <si>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</si>
  <si>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</si>
  <si>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</si>
  <si>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</si>
  <si>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</si>
  <si>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</si>
  <si>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</si>
  <si>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</si>
  <si>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</si>
  <si>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</si>
  <si>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</si>
  <si>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</si>
  <si>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</si>
  <si>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</si>
  <si>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</si>
  <si>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</si>
  <si>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</si>
  <si>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</si>
  <si>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</si>
  <si>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Dana:01.03.2019</t>
  </si>
  <si>
    <t>Primljena i neutrošena participacija od 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</si>
</sst>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I54" sqref="I5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43525</v>
      </c>
      <c r="H12" s="4">
        <v>7959511.8200000003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43525</v>
      </c>
      <c r="H13" s="4">
        <f>H14+H25-H32-H42</f>
        <v>7902660.7600000016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23007315.690000001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16267303.89</f>
        <v>16267303.890000001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898833.33+898833.33-677875.07-145-3500+898833.33</f>
        <v>2014979.92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581250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1186875-387577.63+1186875</f>
        <v>1986172.37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1541030.89-701734.59+961750-400267.12+824250+955500-870975.17-1093726.07+955500+955500-2360829.22-28795.17+955500-1690594+955500</f>
        <v>957609.54999999935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1063250+548.88-2349</f>
        <v>1061449.8799999999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</f>
        <v>138550.08000000002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2587792.7300000004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2013946.56</f>
        <v>2013946.56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113000+113000-113349.78+113000</f>
        <v>225650.22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4553+179666.67-169198.71+179666.66-45600-47128+194083.33</f>
        <v>296042.95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14383+5588+8382+23800</f>
        <v>52153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43525</v>
      </c>
      <c r="H32" s="8">
        <f>H33+H34+H35+H36+H37+H38+H39+H40+H41</f>
        <v>15678501.1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15668872.619999999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8774.6+853.88</f>
        <v>9628.48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43525</v>
      </c>
      <c r="H42" s="8">
        <f>H43+H44+H45+H46+H47</f>
        <v>2013946.56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2013946.56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98707.08-0.58+376334.83+231.27+15899.77+25.72-49865.32-392491.59-41856+49865.32+0.56</f>
        <v>56851.05999999999</v>
      </c>
      <c r="I48" s="17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>
        <v>0</v>
      </c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7959511.8200000012</v>
      </c>
      <c r="I50" s="17"/>
      <c r="J50" s="17"/>
      <c r="K50" s="13"/>
    </row>
    <row r="51" spans="2:11" x14ac:dyDescent="0.25">
      <c r="H51" s="35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2019-03-04T13:33:23Z</dcterms:modified>
</cp:coreProperties>
</file>